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tarif_gbo_01.02.201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<sst xmlns="http://schemas.openxmlformats.org/spreadsheetml/2006/main" count="52" uniqueCount="28">
  <si>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№ п/п</t>
  </si>
  <si>
    <t>Наименование нвселённого пункта</t>
  </si>
  <si>
    <t>с.Стегаловка</t>
  </si>
  <si>
    <t>с. Стрелец</t>
  </si>
  <si>
    <t>с. Свишни</t>
  </si>
  <si>
    <t>с. Дубовец</t>
  </si>
  <si>
    <t>с. Б.Боёвка</t>
  </si>
  <si>
    <t>с. Красотыновка</t>
  </si>
  <si>
    <t>с. Вязовое</t>
  </si>
  <si>
    <t>с. Жерновное</t>
  </si>
  <si>
    <t>с. Веселое</t>
  </si>
  <si>
    <t>с. Долгоруково</t>
  </si>
  <si>
    <t>Тарифы на откачку ЖБО (жидких бытовых отходов)</t>
  </si>
  <si>
    <t>Для населения (физических лиц)</t>
  </si>
  <si>
    <t>В. Ломовец</t>
  </si>
  <si>
    <t>д. Елизаветовка</t>
  </si>
  <si>
    <t>с. М.Колодезь</t>
  </si>
  <si>
    <t>Расстояние от с. Долгоруково, км.</t>
  </si>
  <si>
    <t>Цена за 1л. ГСМ, руб.</t>
  </si>
  <si>
    <t>Ёмкость 1 машины, м3</t>
  </si>
  <si>
    <t>Тариф 1 м3, руб.</t>
  </si>
  <si>
    <t>Сумма платы за 1 м3, руб.</t>
  </si>
  <si>
    <t>Стоимость за 1 машину</t>
  </si>
  <si>
    <t>Норма ГСМ на 100 км,    л.</t>
  </si>
  <si>
    <t>Стоимость за ГСМ, руб.</t>
  </si>
  <si>
    <t>Стоимость ГСМ за 1 м3,          руб.</t>
  </si>
  <si>
    <t>Для организаций (юридических лиц)</t>
  </si>
  <si>
    <t>по ООО "Сервис Долгоруково" с 1.02 2011г.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</si>
</sst>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5">
    <font>
      <sz val="10"/>
      <name val="Arial"/>
      <family val="0"/>
    </font>
    <font>
      <b/>
      <i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2" fontId="2" fillId="0" borderId="3" xfId="0" applyNumberFormat="1" applyFont="1" applyBorder="1" applyAlignment="1" applyProtection="1">
      <alignment/>
      <protection hidden="1"/>
    </xf>
    <xf numFmtId="2" fontId="3" fillId="0" borderId="4" xfId="0" applyNumberFormat="1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2" fontId="2" fillId="0" borderId="6" xfId="0" applyNumberFormat="1" applyFont="1" applyBorder="1" applyAlignment="1" applyProtection="1">
      <alignment/>
      <protection hidden="1"/>
    </xf>
    <xf numFmtId="2" fontId="3" fillId="0" borderId="7" xfId="0" applyNumberFormat="1" applyFont="1" applyBorder="1" applyAlignment="1" applyProtection="1">
      <alignment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/>
      <protection hidden="1"/>
    </xf>
    <xf numFmtId="2" fontId="2" fillId="0" borderId="9" xfId="0" applyNumberFormat="1" applyFont="1" applyBorder="1" applyAlignment="1" applyProtection="1">
      <alignment/>
      <protection hidden="1"/>
    </xf>
    <xf numFmtId="2" fontId="3" fillId="0" borderId="10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6.57421875" style="0" customWidth="1"/>
    <col min="2" max="2" width="26.57421875" style="0" customWidth="1"/>
    <col min="3" max="3" width="17.140625" style="0" customWidth="1"/>
    <col min="4" max="4" width="11.57421875" style="0" customWidth="1"/>
    <col min="5" max="5" width="9.28125" style="0" bestFit="1" customWidth="1"/>
    <col min="6" max="6" width="13.00390625" style="0" customWidth="1"/>
    <col min="7" max="7" width="12.421875" style="0" customWidth="1"/>
    <col min="8" max="8" width="15.00390625" style="0" customWidth="1"/>
    <col min="9" max="10" width="9.421875" style="0" bestFit="1" customWidth="1"/>
    <col min="11" max="11" width="12.7109375" style="0" customWidth="1"/>
  </cols>
  <sheetData>
    <row r="1" spans="1:11" ht="20.2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0.25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5.75" thickBot="1">
      <c r="A4" s="2"/>
      <c r="B4" s="2"/>
      <c r="C4" s="17" t="s">
        <v>13</v>
      </c>
      <c r="D4" s="17"/>
      <c r="E4" s="17"/>
      <c r="F4" s="17"/>
      <c r="G4" s="17"/>
      <c r="H4" s="17"/>
      <c r="I4" s="2"/>
      <c r="J4" s="2"/>
      <c r="K4" s="2"/>
    </row>
    <row r="5" spans="1:11" ht="61.5" thickBot="1" thickTop="1">
      <c r="A5" s="1" t="s">
        <v>0</v>
      </c>
      <c r="B5" s="1" t="s">
        <v>1</v>
      </c>
      <c r="C5" s="1" t="s">
        <v>17</v>
      </c>
      <c r="D5" s="1" t="s">
        <v>23</v>
      </c>
      <c r="E5" s="1" t="s">
        <v>18</v>
      </c>
      <c r="F5" s="1" t="s">
        <v>24</v>
      </c>
      <c r="G5" s="1" t="s">
        <v>19</v>
      </c>
      <c r="H5" s="1" t="s">
        <v>25</v>
      </c>
      <c r="I5" s="1" t="s">
        <v>20</v>
      </c>
      <c r="J5" s="1" t="s">
        <v>21</v>
      </c>
      <c r="K5" s="1" t="s">
        <v>22</v>
      </c>
    </row>
    <row r="6" spans="1:11" ht="16.5" thickTop="1">
      <c r="A6" s="4">
        <v>1</v>
      </c>
      <c r="B6" s="5" t="s">
        <v>2</v>
      </c>
      <c r="C6" s="6">
        <v>14</v>
      </c>
      <c r="D6" s="6">
        <v>27</v>
      </c>
      <c r="E6" s="6">
        <v>20</v>
      </c>
      <c r="F6" s="6">
        <f>C6*2*D6/100*E6</f>
        <v>151.2</v>
      </c>
      <c r="G6" s="6">
        <v>3.8</v>
      </c>
      <c r="H6" s="6">
        <f>F6/G6</f>
        <v>39.78947368421053</v>
      </c>
      <c r="I6" s="6">
        <v>139.15</v>
      </c>
      <c r="J6" s="6">
        <f>H6+I6</f>
        <v>178.93947368421053</v>
      </c>
      <c r="K6" s="7">
        <f>J6*G6</f>
        <v>679.9699999999999</v>
      </c>
    </row>
    <row r="7" spans="1:11" ht="15.75">
      <c r="A7" s="8">
        <v>2</v>
      </c>
      <c r="B7" s="9" t="s">
        <v>3</v>
      </c>
      <c r="C7" s="10">
        <v>17</v>
      </c>
      <c r="D7" s="10">
        <v>27</v>
      </c>
      <c r="E7" s="10">
        <v>20</v>
      </c>
      <c r="F7" s="10">
        <f aca="true" t="shared" si="0" ref="F7:F18">C7*2*D7/100*E7</f>
        <v>183.6</v>
      </c>
      <c r="G7" s="10">
        <v>3.8</v>
      </c>
      <c r="H7" s="10">
        <f aca="true" t="shared" si="1" ref="H7:H17">F7/G7</f>
        <v>48.31578947368421</v>
      </c>
      <c r="I7" s="10">
        <v>139.15</v>
      </c>
      <c r="J7" s="10">
        <f aca="true" t="shared" si="2" ref="J7:J18">H7+I7</f>
        <v>187.46578947368423</v>
      </c>
      <c r="K7" s="11">
        <f aca="true" t="shared" si="3" ref="K7:K18">J7*G7</f>
        <v>712.37</v>
      </c>
    </row>
    <row r="8" spans="1:11" ht="15.75">
      <c r="A8" s="8">
        <v>3</v>
      </c>
      <c r="B8" s="9" t="s">
        <v>4</v>
      </c>
      <c r="C8" s="10">
        <v>19</v>
      </c>
      <c r="D8" s="10">
        <v>27</v>
      </c>
      <c r="E8" s="10">
        <v>20</v>
      </c>
      <c r="F8" s="10">
        <f t="shared" si="0"/>
        <v>205.2</v>
      </c>
      <c r="G8" s="10">
        <v>3.8</v>
      </c>
      <c r="H8" s="10">
        <f t="shared" si="1"/>
        <v>54</v>
      </c>
      <c r="I8" s="10">
        <v>139.15</v>
      </c>
      <c r="J8" s="10">
        <f t="shared" si="2"/>
        <v>193.15</v>
      </c>
      <c r="K8" s="11">
        <f t="shared" si="3"/>
        <v>733.97</v>
      </c>
    </row>
    <row r="9" spans="1:11" ht="15.75">
      <c r="A9" s="8">
        <v>4</v>
      </c>
      <c r="B9" s="9" t="s">
        <v>5</v>
      </c>
      <c r="C9" s="10">
        <v>16</v>
      </c>
      <c r="D9" s="10">
        <v>27</v>
      </c>
      <c r="E9" s="10">
        <v>20</v>
      </c>
      <c r="F9" s="10">
        <f t="shared" si="0"/>
        <v>172.8</v>
      </c>
      <c r="G9" s="10">
        <v>3.8</v>
      </c>
      <c r="H9" s="10">
        <f t="shared" si="1"/>
        <v>45.47368421052632</v>
      </c>
      <c r="I9" s="10">
        <v>139.15</v>
      </c>
      <c r="J9" s="10">
        <f t="shared" si="2"/>
        <v>184.62368421052633</v>
      </c>
      <c r="K9" s="11">
        <f t="shared" si="3"/>
        <v>701.57</v>
      </c>
    </row>
    <row r="10" spans="1:11" ht="15.75">
      <c r="A10" s="8">
        <v>5</v>
      </c>
      <c r="B10" s="9" t="s">
        <v>6</v>
      </c>
      <c r="C10" s="10">
        <v>14</v>
      </c>
      <c r="D10" s="10">
        <v>27</v>
      </c>
      <c r="E10" s="10">
        <v>20</v>
      </c>
      <c r="F10" s="10">
        <f t="shared" si="0"/>
        <v>151.2</v>
      </c>
      <c r="G10" s="10">
        <v>3.8</v>
      </c>
      <c r="H10" s="10">
        <f t="shared" si="1"/>
        <v>39.78947368421053</v>
      </c>
      <c r="I10" s="10">
        <v>139.15</v>
      </c>
      <c r="J10" s="10">
        <f t="shared" si="2"/>
        <v>178.93947368421053</v>
      </c>
      <c r="K10" s="11">
        <f t="shared" si="3"/>
        <v>679.9699999999999</v>
      </c>
    </row>
    <row r="11" spans="1:11" ht="15.75">
      <c r="A11" s="8">
        <v>6</v>
      </c>
      <c r="B11" s="9" t="s">
        <v>7</v>
      </c>
      <c r="C11" s="10">
        <v>13</v>
      </c>
      <c r="D11" s="10">
        <v>27</v>
      </c>
      <c r="E11" s="10">
        <v>20</v>
      </c>
      <c r="F11" s="10">
        <f t="shared" si="0"/>
        <v>140.39999999999998</v>
      </c>
      <c r="G11" s="10">
        <v>3.8</v>
      </c>
      <c r="H11" s="10">
        <f t="shared" si="1"/>
        <v>36.94736842105263</v>
      </c>
      <c r="I11" s="10">
        <v>139.15</v>
      </c>
      <c r="J11" s="10">
        <f t="shared" si="2"/>
        <v>176.09736842105264</v>
      </c>
      <c r="K11" s="11">
        <f t="shared" si="3"/>
        <v>669.17</v>
      </c>
    </row>
    <row r="12" spans="1:11" ht="15.75">
      <c r="A12" s="8">
        <v>7</v>
      </c>
      <c r="B12" s="9" t="s">
        <v>8</v>
      </c>
      <c r="C12" s="10">
        <v>18</v>
      </c>
      <c r="D12" s="10">
        <v>27</v>
      </c>
      <c r="E12" s="10">
        <v>20</v>
      </c>
      <c r="F12" s="10">
        <f t="shared" si="0"/>
        <v>194.4</v>
      </c>
      <c r="G12" s="10">
        <v>3.8</v>
      </c>
      <c r="H12" s="10">
        <f t="shared" si="1"/>
        <v>51.15789473684211</v>
      </c>
      <c r="I12" s="10">
        <v>139.15</v>
      </c>
      <c r="J12" s="10">
        <f t="shared" si="2"/>
        <v>190.30789473684212</v>
      </c>
      <c r="K12" s="11">
        <f t="shared" si="3"/>
        <v>723.17</v>
      </c>
    </row>
    <row r="13" spans="1:11" ht="15.75">
      <c r="A13" s="8">
        <v>8</v>
      </c>
      <c r="B13" s="9" t="s">
        <v>9</v>
      </c>
      <c r="C13" s="10">
        <v>15</v>
      </c>
      <c r="D13" s="10">
        <v>27</v>
      </c>
      <c r="E13" s="10">
        <v>20</v>
      </c>
      <c r="F13" s="10">
        <f t="shared" si="0"/>
        <v>162</v>
      </c>
      <c r="G13" s="10">
        <v>3.8</v>
      </c>
      <c r="H13" s="10">
        <f t="shared" si="1"/>
        <v>42.631578947368425</v>
      </c>
      <c r="I13" s="10">
        <v>139.15</v>
      </c>
      <c r="J13" s="10">
        <f t="shared" si="2"/>
        <v>181.78157894736842</v>
      </c>
      <c r="K13" s="11">
        <f t="shared" si="3"/>
        <v>690.77</v>
      </c>
    </row>
    <row r="14" spans="1:11" ht="15.75">
      <c r="A14" s="8">
        <v>9</v>
      </c>
      <c r="B14" s="9" t="s">
        <v>14</v>
      </c>
      <c r="C14" s="10">
        <v>23</v>
      </c>
      <c r="D14" s="10">
        <v>27</v>
      </c>
      <c r="E14" s="10">
        <v>20</v>
      </c>
      <c r="F14" s="10">
        <f t="shared" si="0"/>
        <v>248.4</v>
      </c>
      <c r="G14" s="10">
        <v>3.8</v>
      </c>
      <c r="H14" s="10">
        <f t="shared" si="1"/>
        <v>65.36842105263159</v>
      </c>
      <c r="I14" s="10">
        <v>139.15</v>
      </c>
      <c r="J14" s="10">
        <f t="shared" si="2"/>
        <v>204.5184210526316</v>
      </c>
      <c r="K14" s="11">
        <f t="shared" si="3"/>
        <v>777.1700000000001</v>
      </c>
    </row>
    <row r="15" spans="1:11" ht="15.75">
      <c r="A15" s="8">
        <v>10</v>
      </c>
      <c r="B15" s="9" t="s">
        <v>15</v>
      </c>
      <c r="C15" s="10">
        <v>16</v>
      </c>
      <c r="D15" s="10">
        <v>27</v>
      </c>
      <c r="E15" s="10">
        <v>20</v>
      </c>
      <c r="F15" s="10">
        <f t="shared" si="0"/>
        <v>172.8</v>
      </c>
      <c r="G15" s="10">
        <v>3.8</v>
      </c>
      <c r="H15" s="10">
        <f t="shared" si="1"/>
        <v>45.47368421052632</v>
      </c>
      <c r="I15" s="10">
        <v>139.15</v>
      </c>
      <c r="J15" s="10">
        <f t="shared" si="2"/>
        <v>184.62368421052633</v>
      </c>
      <c r="K15" s="11">
        <f t="shared" si="3"/>
        <v>701.57</v>
      </c>
    </row>
    <row r="16" spans="1:11" ht="15.75">
      <c r="A16" s="8">
        <v>11</v>
      </c>
      <c r="B16" s="9" t="s">
        <v>16</v>
      </c>
      <c r="C16" s="10">
        <v>10</v>
      </c>
      <c r="D16" s="10">
        <v>27</v>
      </c>
      <c r="E16" s="10">
        <v>20</v>
      </c>
      <c r="F16" s="10">
        <f t="shared" si="0"/>
        <v>108</v>
      </c>
      <c r="G16" s="10">
        <v>3.8</v>
      </c>
      <c r="H16" s="10">
        <f t="shared" si="1"/>
        <v>28.42105263157895</v>
      </c>
      <c r="I16" s="10">
        <v>139.15</v>
      </c>
      <c r="J16" s="10">
        <f t="shared" si="2"/>
        <v>167.57105263157897</v>
      </c>
      <c r="K16" s="11">
        <f t="shared" si="3"/>
        <v>636.77</v>
      </c>
    </row>
    <row r="17" spans="1:11" ht="15.75">
      <c r="A17" s="8">
        <v>12</v>
      </c>
      <c r="B17" s="9" t="s">
        <v>10</v>
      </c>
      <c r="C17" s="10">
        <v>20</v>
      </c>
      <c r="D17" s="10">
        <v>27</v>
      </c>
      <c r="E17" s="10">
        <v>20</v>
      </c>
      <c r="F17" s="10">
        <f t="shared" si="0"/>
        <v>216</v>
      </c>
      <c r="G17" s="10">
        <v>3.8</v>
      </c>
      <c r="H17" s="10">
        <f t="shared" si="1"/>
        <v>56.8421052631579</v>
      </c>
      <c r="I17" s="10">
        <v>139.15</v>
      </c>
      <c r="J17" s="10">
        <f t="shared" si="2"/>
        <v>195.9921052631579</v>
      </c>
      <c r="K17" s="11">
        <f t="shared" si="3"/>
        <v>744.77</v>
      </c>
    </row>
    <row r="18" spans="1:11" ht="16.5" thickBot="1">
      <c r="A18" s="12">
        <v>13</v>
      </c>
      <c r="B18" s="13" t="s">
        <v>11</v>
      </c>
      <c r="C18" s="14">
        <v>0</v>
      </c>
      <c r="D18" s="14">
        <v>27</v>
      </c>
      <c r="E18" s="14">
        <v>20</v>
      </c>
      <c r="F18" s="14">
        <f t="shared" si="0"/>
        <v>0</v>
      </c>
      <c r="G18" s="14">
        <v>3.8</v>
      </c>
      <c r="H18" s="14">
        <v>0</v>
      </c>
      <c r="I18" s="14">
        <v>139.15</v>
      </c>
      <c r="J18" s="14">
        <f t="shared" si="2"/>
        <v>139.15</v>
      </c>
      <c r="K18" s="15">
        <f t="shared" si="3"/>
        <v>528.77</v>
      </c>
    </row>
    <row r="19" spans="1:11" ht="16.5" thickBot="1" thickTop="1">
      <c r="A19" s="2"/>
      <c r="B19" s="2"/>
      <c r="C19" s="17" t="s">
        <v>26</v>
      </c>
      <c r="D19" s="17"/>
      <c r="E19" s="17"/>
      <c r="F19" s="17"/>
      <c r="G19" s="17"/>
      <c r="H19" s="17"/>
      <c r="I19" s="2"/>
      <c r="J19" s="2"/>
      <c r="K19" s="2"/>
    </row>
    <row r="20" spans="1:11" ht="61.5" thickBot="1" thickTop="1">
      <c r="A20" s="1" t="s">
        <v>0</v>
      </c>
      <c r="B20" s="1" t="s">
        <v>1</v>
      </c>
      <c r="C20" s="1" t="s">
        <v>17</v>
      </c>
      <c r="D20" s="1" t="s">
        <v>23</v>
      </c>
      <c r="E20" s="1" t="s">
        <v>18</v>
      </c>
      <c r="F20" s="1" t="s">
        <v>24</v>
      </c>
      <c r="G20" s="1" t="s">
        <v>19</v>
      </c>
      <c r="H20" s="1" t="s">
        <v>25</v>
      </c>
      <c r="I20" s="1" t="s">
        <v>20</v>
      </c>
      <c r="J20" s="1" t="s">
        <v>21</v>
      </c>
      <c r="K20" s="1" t="s">
        <v>22</v>
      </c>
    </row>
    <row r="21" spans="1:11" ht="16.5" thickTop="1">
      <c r="A21" s="4">
        <v>1</v>
      </c>
      <c r="B21" s="5" t="s">
        <v>2</v>
      </c>
      <c r="C21" s="6">
        <v>14</v>
      </c>
      <c r="D21" s="6">
        <v>27</v>
      </c>
      <c r="E21" s="6">
        <v>20</v>
      </c>
      <c r="F21" s="6">
        <f>C21*2*D21/100*E21</f>
        <v>151.2</v>
      </c>
      <c r="G21" s="6">
        <v>3.8</v>
      </c>
      <c r="H21" s="6">
        <f>F21/G21</f>
        <v>39.78947368421053</v>
      </c>
      <c r="I21" s="6">
        <v>170.5</v>
      </c>
      <c r="J21" s="6">
        <f>H21+I21</f>
        <v>210.28947368421052</v>
      </c>
      <c r="K21" s="7">
        <f>J21*G21</f>
        <v>799.0999999999999</v>
      </c>
    </row>
    <row r="22" spans="1:11" ht="15.75">
      <c r="A22" s="8">
        <v>2</v>
      </c>
      <c r="B22" s="9" t="s">
        <v>3</v>
      </c>
      <c r="C22" s="10">
        <v>17</v>
      </c>
      <c r="D22" s="10">
        <v>27</v>
      </c>
      <c r="E22" s="10">
        <v>20</v>
      </c>
      <c r="F22" s="10">
        <f aca="true" t="shared" si="4" ref="F22:F33">C22*2*D22/100*E22</f>
        <v>183.6</v>
      </c>
      <c r="G22" s="10">
        <v>3.8</v>
      </c>
      <c r="H22" s="10">
        <f aca="true" t="shared" si="5" ref="H22:H32">F22/G22</f>
        <v>48.31578947368421</v>
      </c>
      <c r="I22" s="10">
        <v>170.5</v>
      </c>
      <c r="J22" s="10">
        <f aca="true" t="shared" si="6" ref="J22:J33">H22+I22</f>
        <v>218.81578947368422</v>
      </c>
      <c r="K22" s="11">
        <f aca="true" t="shared" si="7" ref="K22:K33">J22*G22</f>
        <v>831.5</v>
      </c>
    </row>
    <row r="23" spans="1:11" ht="15.75">
      <c r="A23" s="8">
        <v>3</v>
      </c>
      <c r="B23" s="9" t="s">
        <v>4</v>
      </c>
      <c r="C23" s="10">
        <v>19</v>
      </c>
      <c r="D23" s="10">
        <v>27</v>
      </c>
      <c r="E23" s="10">
        <v>20</v>
      </c>
      <c r="F23" s="10">
        <f t="shared" si="4"/>
        <v>205.2</v>
      </c>
      <c r="G23" s="10">
        <v>3.8</v>
      </c>
      <c r="H23" s="10">
        <f t="shared" si="5"/>
        <v>54</v>
      </c>
      <c r="I23" s="10">
        <v>170.5</v>
      </c>
      <c r="J23" s="10">
        <f t="shared" si="6"/>
        <v>224.5</v>
      </c>
      <c r="K23" s="11">
        <f t="shared" si="7"/>
        <v>853.0999999999999</v>
      </c>
    </row>
    <row r="24" spans="1:11" ht="15.75">
      <c r="A24" s="8">
        <v>4</v>
      </c>
      <c r="B24" s="9" t="s">
        <v>5</v>
      </c>
      <c r="C24" s="10">
        <v>16</v>
      </c>
      <c r="D24" s="10">
        <v>27</v>
      </c>
      <c r="E24" s="10">
        <v>20</v>
      </c>
      <c r="F24" s="10">
        <f t="shared" si="4"/>
        <v>172.8</v>
      </c>
      <c r="G24" s="10">
        <v>3.8</v>
      </c>
      <c r="H24" s="10">
        <f t="shared" si="5"/>
        <v>45.47368421052632</v>
      </c>
      <c r="I24" s="10">
        <v>170.5</v>
      </c>
      <c r="J24" s="10">
        <f t="shared" si="6"/>
        <v>215.97368421052633</v>
      </c>
      <c r="K24" s="11">
        <f t="shared" si="7"/>
        <v>820.7</v>
      </c>
    </row>
    <row r="25" spans="1:11" ht="15.75">
      <c r="A25" s="8">
        <v>5</v>
      </c>
      <c r="B25" s="9" t="s">
        <v>6</v>
      </c>
      <c r="C25" s="10">
        <v>14</v>
      </c>
      <c r="D25" s="10">
        <v>27</v>
      </c>
      <c r="E25" s="10">
        <v>20</v>
      </c>
      <c r="F25" s="10">
        <f t="shared" si="4"/>
        <v>151.2</v>
      </c>
      <c r="G25" s="10">
        <v>3.8</v>
      </c>
      <c r="H25" s="10">
        <f t="shared" si="5"/>
        <v>39.78947368421053</v>
      </c>
      <c r="I25" s="10">
        <v>170.5</v>
      </c>
      <c r="J25" s="10">
        <f t="shared" si="6"/>
        <v>210.28947368421052</v>
      </c>
      <c r="K25" s="11">
        <f t="shared" si="7"/>
        <v>799.0999999999999</v>
      </c>
    </row>
    <row r="26" spans="1:11" ht="15.75">
      <c r="A26" s="8">
        <v>6</v>
      </c>
      <c r="B26" s="9" t="s">
        <v>7</v>
      </c>
      <c r="C26" s="10">
        <v>13</v>
      </c>
      <c r="D26" s="10">
        <v>27</v>
      </c>
      <c r="E26" s="10">
        <v>20</v>
      </c>
      <c r="F26" s="10">
        <f t="shared" si="4"/>
        <v>140.39999999999998</v>
      </c>
      <c r="G26" s="10">
        <v>3.8</v>
      </c>
      <c r="H26" s="10">
        <f t="shared" si="5"/>
        <v>36.94736842105263</v>
      </c>
      <c r="I26" s="10">
        <v>170.5</v>
      </c>
      <c r="J26" s="10">
        <f t="shared" si="6"/>
        <v>207.44736842105263</v>
      </c>
      <c r="K26" s="11">
        <f t="shared" si="7"/>
        <v>788.3</v>
      </c>
    </row>
    <row r="27" spans="1:11" ht="15.75">
      <c r="A27" s="8">
        <v>7</v>
      </c>
      <c r="B27" s="9" t="s">
        <v>8</v>
      </c>
      <c r="C27" s="10">
        <v>18</v>
      </c>
      <c r="D27" s="10">
        <v>27</v>
      </c>
      <c r="E27" s="10">
        <v>20</v>
      </c>
      <c r="F27" s="10">
        <f t="shared" si="4"/>
        <v>194.4</v>
      </c>
      <c r="G27" s="10">
        <v>3.8</v>
      </c>
      <c r="H27" s="10">
        <f t="shared" si="5"/>
        <v>51.15789473684211</v>
      </c>
      <c r="I27" s="10">
        <v>170.5</v>
      </c>
      <c r="J27" s="10">
        <f t="shared" si="6"/>
        <v>221.6578947368421</v>
      </c>
      <c r="K27" s="11">
        <f t="shared" si="7"/>
        <v>842.3</v>
      </c>
    </row>
    <row r="28" spans="1:11" ht="15.75">
      <c r="A28" s="8">
        <v>8</v>
      </c>
      <c r="B28" s="9" t="s">
        <v>9</v>
      </c>
      <c r="C28" s="10">
        <v>15</v>
      </c>
      <c r="D28" s="10">
        <v>27</v>
      </c>
      <c r="E28" s="10">
        <v>20</v>
      </c>
      <c r="F28" s="10">
        <f t="shared" si="4"/>
        <v>162</v>
      </c>
      <c r="G28" s="10">
        <v>3.8</v>
      </c>
      <c r="H28" s="10">
        <f t="shared" si="5"/>
        <v>42.631578947368425</v>
      </c>
      <c r="I28" s="10">
        <v>170.5</v>
      </c>
      <c r="J28" s="10">
        <f t="shared" si="6"/>
        <v>213.13157894736844</v>
      </c>
      <c r="K28" s="11">
        <f t="shared" si="7"/>
        <v>809.9</v>
      </c>
    </row>
    <row r="29" spans="1:11" ht="15.75">
      <c r="A29" s="8">
        <v>9</v>
      </c>
      <c r="B29" s="9" t="s">
        <v>14</v>
      </c>
      <c r="C29" s="10">
        <v>23</v>
      </c>
      <c r="D29" s="10">
        <v>27</v>
      </c>
      <c r="E29" s="10">
        <v>20</v>
      </c>
      <c r="F29" s="10">
        <f t="shared" si="4"/>
        <v>248.4</v>
      </c>
      <c r="G29" s="10">
        <v>3.8</v>
      </c>
      <c r="H29" s="10">
        <f t="shared" si="5"/>
        <v>65.36842105263159</v>
      </c>
      <c r="I29" s="10">
        <v>170.5</v>
      </c>
      <c r="J29" s="10">
        <f t="shared" si="6"/>
        <v>235.8684210526316</v>
      </c>
      <c r="K29" s="11">
        <f t="shared" si="7"/>
        <v>896.3</v>
      </c>
    </row>
    <row r="30" spans="1:11" ht="15.75">
      <c r="A30" s="8">
        <v>10</v>
      </c>
      <c r="B30" s="9" t="s">
        <v>15</v>
      </c>
      <c r="C30" s="10">
        <v>16</v>
      </c>
      <c r="D30" s="10">
        <v>27</v>
      </c>
      <c r="E30" s="10">
        <v>20</v>
      </c>
      <c r="F30" s="10">
        <f t="shared" si="4"/>
        <v>172.8</v>
      </c>
      <c r="G30" s="10">
        <v>3.8</v>
      </c>
      <c r="H30" s="10">
        <f t="shared" si="5"/>
        <v>45.47368421052632</v>
      </c>
      <c r="I30" s="10">
        <v>170.5</v>
      </c>
      <c r="J30" s="10">
        <f t="shared" si="6"/>
        <v>215.97368421052633</v>
      </c>
      <c r="K30" s="11">
        <f t="shared" si="7"/>
        <v>820.7</v>
      </c>
    </row>
    <row r="31" spans="1:11" ht="15.75">
      <c r="A31" s="8">
        <v>11</v>
      </c>
      <c r="B31" s="9" t="s">
        <v>16</v>
      </c>
      <c r="C31" s="10">
        <v>10</v>
      </c>
      <c r="D31" s="10">
        <v>27</v>
      </c>
      <c r="E31" s="10">
        <v>20</v>
      </c>
      <c r="F31" s="10">
        <f t="shared" si="4"/>
        <v>108</v>
      </c>
      <c r="G31" s="10">
        <v>3.8</v>
      </c>
      <c r="H31" s="10">
        <f t="shared" si="5"/>
        <v>28.42105263157895</v>
      </c>
      <c r="I31" s="10">
        <v>170.5</v>
      </c>
      <c r="J31" s="10">
        <f t="shared" si="6"/>
        <v>198.92105263157896</v>
      </c>
      <c r="K31" s="11">
        <f t="shared" si="7"/>
        <v>755.9</v>
      </c>
    </row>
    <row r="32" spans="1:11" ht="15.75">
      <c r="A32" s="8">
        <v>12</v>
      </c>
      <c r="B32" s="9" t="s">
        <v>10</v>
      </c>
      <c r="C32" s="10">
        <v>20</v>
      </c>
      <c r="D32" s="10">
        <v>27</v>
      </c>
      <c r="E32" s="10">
        <v>20</v>
      </c>
      <c r="F32" s="10">
        <f t="shared" si="4"/>
        <v>216</v>
      </c>
      <c r="G32" s="10">
        <v>3.8</v>
      </c>
      <c r="H32" s="10">
        <f t="shared" si="5"/>
        <v>56.8421052631579</v>
      </c>
      <c r="I32" s="10">
        <v>170.5</v>
      </c>
      <c r="J32" s="10">
        <f t="shared" si="6"/>
        <v>227.3421052631579</v>
      </c>
      <c r="K32" s="11">
        <f t="shared" si="7"/>
        <v>863.9</v>
      </c>
    </row>
    <row r="33" spans="1:11" ht="16.5" thickBot="1">
      <c r="A33" s="12">
        <v>13</v>
      </c>
      <c r="B33" s="13" t="s">
        <v>11</v>
      </c>
      <c r="C33" s="14">
        <v>0</v>
      </c>
      <c r="D33" s="14">
        <v>27</v>
      </c>
      <c r="E33" s="14">
        <v>20</v>
      </c>
      <c r="F33" s="14">
        <f t="shared" si="4"/>
        <v>0</v>
      </c>
      <c r="G33" s="14">
        <v>3.8</v>
      </c>
      <c r="H33" s="14">
        <v>0</v>
      </c>
      <c r="I33" s="14">
        <v>170.5</v>
      </c>
      <c r="J33" s="14">
        <f t="shared" si="6"/>
        <v>170.5</v>
      </c>
      <c r="K33" s="15">
        <f t="shared" si="7"/>
        <v>647.9</v>
      </c>
    </row>
    <row r="34" ht="13.5" thickTop="1"/>
  </sheetData>
  <sheetProtection password="C641" sheet="1"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C19:H19"/>
    <mergeCell ref="C4:H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2011-01-17T20:53:02Z</cp:lastPrinted>
  <dcterms:created xsi:type="dcterms:W3CDTF">1996-10-08T23:32:33Z</dcterms:created>
  <dcterms:modified xsi:type="dcterms:W3CDTF">2011-02-01T07:44:40Z</dcterms:modified>
  <cp:category/>
  <cp:version/>
  <cp:contentType/>
  <cp:contentStatus/>
</cp:coreProperties>
</file>